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\2017\IOM\"/>
    </mc:Choice>
  </mc:AlternateContent>
  <bookViews>
    <workbookView xWindow="0" yWindow="0" windowWidth="1968" windowHeight="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62" i="1" l="1"/>
  <c r="H61" i="1"/>
  <c r="H63" i="1" s="1"/>
  <c r="H58" i="1"/>
  <c r="H57" i="1"/>
  <c r="H56" i="1"/>
  <c r="H55" i="1"/>
  <c r="H54" i="1"/>
  <c r="H46" i="1"/>
  <c r="H45" i="1"/>
  <c r="H42" i="1"/>
  <c r="H41" i="1"/>
  <c r="H40" i="1"/>
  <c r="H39" i="1"/>
  <c r="H38" i="1"/>
  <c r="H30" i="1"/>
  <c r="H29" i="1"/>
  <c r="H26" i="1"/>
  <c r="H25" i="1"/>
  <c r="H24" i="1"/>
  <c r="H23" i="1"/>
  <c r="H15" i="1"/>
  <c r="H14" i="1"/>
  <c r="H11" i="1"/>
  <c r="H10" i="1"/>
  <c r="H9" i="1"/>
  <c r="H8" i="1"/>
  <c r="H7" i="1"/>
  <c r="H47" i="1" l="1"/>
  <c r="H43" i="1"/>
  <c r="H31" i="1"/>
  <c r="H27" i="1"/>
  <c r="H12" i="1"/>
  <c r="H16" i="1"/>
  <c r="H59" i="1"/>
  <c r="H64" i="1" s="1"/>
  <c r="H70" i="1" s="1"/>
  <c r="H48" i="1" l="1"/>
  <c r="H69" i="1" s="1"/>
  <c r="H32" i="1"/>
  <c r="H68" i="1" s="1"/>
  <c r="H17" i="1"/>
  <c r="H67" i="1" s="1"/>
  <c r="H71" i="1" l="1"/>
</calcChain>
</file>

<file path=xl/sharedStrings.xml><?xml version="1.0" encoding="utf-8"?>
<sst xmlns="http://schemas.openxmlformats.org/spreadsheetml/2006/main" count="190" uniqueCount="66">
  <si>
    <t xml:space="preserve">Mudug project locations </t>
  </si>
  <si>
    <t>Mira-cowled</t>
  </si>
  <si>
    <t>Galkayo</t>
  </si>
  <si>
    <t xml:space="preserve">South Mudug </t>
  </si>
  <si>
    <t>Deeqlo</t>
  </si>
  <si>
    <t>Duqaaqo</t>
  </si>
  <si>
    <t>Laanwaaley</t>
  </si>
  <si>
    <t>Warmawayne</t>
  </si>
  <si>
    <t>Gumasoor</t>
  </si>
  <si>
    <t>Indho-qaris</t>
  </si>
  <si>
    <t>Indho-bus</t>
  </si>
  <si>
    <t>Gal-addale</t>
  </si>
  <si>
    <t>Bulaley</t>
  </si>
  <si>
    <t>Qalqaloan</t>
  </si>
  <si>
    <t>Hobyo</t>
  </si>
  <si>
    <t>Hajub Sufi</t>
  </si>
  <si>
    <t>Dabdheere</t>
  </si>
  <si>
    <t>Biriqoday</t>
  </si>
  <si>
    <t>Isgoyska</t>
  </si>
  <si>
    <t>Baburyal</t>
  </si>
  <si>
    <t>Guutaale</t>
  </si>
  <si>
    <t>Lulubsho</t>
  </si>
  <si>
    <t>Shabeelow</t>
  </si>
  <si>
    <t>Madax-daran</t>
  </si>
  <si>
    <t>Dajimaale</t>
  </si>
  <si>
    <t>Barag-cise</t>
  </si>
  <si>
    <t>Kalasoc</t>
  </si>
  <si>
    <t xml:space="preserve"> Galbarwaaqo village:</t>
  </si>
  <si>
    <t xml:space="preserve"> Borehole rehabilitation in Mudug region,Galmudug State of Somalia</t>
  </si>
  <si>
    <t>A</t>
  </si>
  <si>
    <t>Project materials &amp; equipment for four boreholes rehabilitation</t>
  </si>
  <si>
    <t>#</t>
  </si>
  <si>
    <t>Description</t>
  </si>
  <si>
    <t>Units</t>
  </si>
  <si>
    <t>Quantity</t>
  </si>
  <si>
    <t>Unit Cost</t>
  </si>
  <si>
    <t>Total</t>
  </si>
  <si>
    <t>Generator 30 KVA Hz 50 Volts</t>
  </si>
  <si>
    <t>Item</t>
  </si>
  <si>
    <t>Submersible Pump 15 HP</t>
  </si>
  <si>
    <t>Items</t>
  </si>
  <si>
    <t>Riser pipes</t>
  </si>
  <si>
    <t>Installation of project equipments</t>
  </si>
  <si>
    <t>Lumpsum</t>
  </si>
  <si>
    <t>Transportation of project equipment</t>
  </si>
  <si>
    <t>Subtotal</t>
  </si>
  <si>
    <t>B</t>
  </si>
  <si>
    <t>Other direct cost</t>
  </si>
  <si>
    <t>Generator fuel consumption for drought response on dry season calculated as follows:(60Daysx40Lts/day)</t>
  </si>
  <si>
    <t>Liters</t>
  </si>
  <si>
    <t>Warehouse rent</t>
  </si>
  <si>
    <t>1Month</t>
  </si>
  <si>
    <t>Grand Total</t>
  </si>
  <si>
    <t xml:space="preserve"> Docol village: </t>
  </si>
  <si>
    <t>1 Month</t>
  </si>
  <si>
    <t xml:space="preserve"> Bandirdley village borehole rehabilitation in</t>
  </si>
  <si>
    <t>2 Month</t>
  </si>
  <si>
    <t xml:space="preserve">Sadex-higlo village borehole rehabilitation </t>
  </si>
  <si>
    <t xml:space="preserve"> Mudug region,Galmudug State of Somalia</t>
  </si>
  <si>
    <t>Construction of elevated water tank</t>
  </si>
  <si>
    <t>50 Items</t>
  </si>
  <si>
    <t>Summary</t>
  </si>
  <si>
    <t>Galbrwaqo Borehole Rehabilitaion</t>
  </si>
  <si>
    <t>Docol Borehole Rehabilitaion</t>
  </si>
  <si>
    <t>Bandirdley Borehole Rehabilitaion</t>
  </si>
  <si>
    <t>Sadex-higlo Borehole Rehabilitaion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</si>
</sst>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3" tint="-0.24997711111789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Times New Roman"/>
      <family val="1"/>
    </font>
    <font>
      <b/>
      <sz val="13"/>
      <color rgb="FF2648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BBB59"/>
        <bgColor indexed="64"/>
      </patternFill>
    </fill>
  </fills>
  <borders count="27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61">
    <xf numFmtId="0" fontId="0" fillId="0" borderId="0" xfId="0"/>
    <xf numFmtId="44" fontId="6" fillId="0" borderId="24" xfId="1" applyFont="1" applyBorder="1" applyAlignment="1">
      <alignment wrapText="1"/>
    </xf>
    <xf numFmtId="44" fontId="6" fillId="0" borderId="23" xfId="1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44" fontId="5" fillId="0" borderId="0" xfId="1" applyFont="1" applyFill="1" applyBorder="1" applyAlignment="1">
      <alignment wrapText="1"/>
    </xf>
    <xf numFmtId="0" fontId="6" fillId="0" borderId="13" xfId="0" applyFont="1" applyBorder="1" applyAlignment="1">
      <alignment wrapText="1"/>
    </xf>
    <xf numFmtId="0" fontId="0" fillId="0" borderId="0" xfId="0"/>
    <xf numFmtId="0" fontId="0" fillId="0" borderId="0" xfId="0"/>
    <xf numFmtId="0" fontId="2" fillId="0" borderId="0" xfId="0" applyFont="1"/>
    <xf numFmtId="0" fontId="4" fillId="5" borderId="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5" borderId="4" xfId="0" applyFont="1" applyFill="1" applyBorder="1" applyProtection="1">
      <protection locked="0"/>
    </xf>
    <xf numFmtId="0" fontId="5" fillId="0" borderId="0" xfId="0" applyFont="1"/>
    <xf numFmtId="0" fontId="5" fillId="6" borderId="5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44" fontId="6" fillId="0" borderId="10" xfId="1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4" fontId="7" fillId="0" borderId="10" xfId="1" applyFont="1" applyBorder="1" applyAlignment="1">
      <alignment wrapText="1"/>
    </xf>
    <xf numFmtId="44" fontId="8" fillId="0" borderId="10" xfId="1" applyFont="1" applyBorder="1" applyAlignment="1">
      <alignment wrapText="1"/>
    </xf>
    <xf numFmtId="0" fontId="5" fillId="6" borderId="9" xfId="0" applyFont="1" applyFill="1" applyBorder="1" applyAlignment="1">
      <alignment wrapText="1"/>
    </xf>
    <xf numFmtId="0" fontId="5" fillId="6" borderId="10" xfId="0" applyFont="1" applyFill="1" applyBorder="1" applyAlignment="1">
      <alignment wrapText="1"/>
    </xf>
    <xf numFmtId="0" fontId="7" fillId="6" borderId="10" xfId="0" applyFont="1" applyFill="1" applyBorder="1" applyAlignment="1">
      <alignment wrapText="1"/>
    </xf>
    <xf numFmtId="0" fontId="7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7" fillId="0" borderId="12" xfId="0" applyFont="1" applyBorder="1" applyAlignment="1">
      <alignment wrapText="1"/>
    </xf>
    <xf numFmtId="44" fontId="7" fillId="0" borderId="12" xfId="1" applyFont="1" applyBorder="1" applyAlignment="1">
      <alignment wrapText="1"/>
    </xf>
    <xf numFmtId="44" fontId="8" fillId="0" borderId="12" xfId="1" applyFont="1" applyBorder="1" applyAlignment="1">
      <alignment wrapText="1"/>
    </xf>
    <xf numFmtId="0" fontId="7" fillId="7" borderId="11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44" fontId="5" fillId="7" borderId="12" xfId="1" applyFont="1" applyFill="1" applyBorder="1" applyAlignment="1">
      <alignment wrapText="1"/>
    </xf>
    <xf numFmtId="44" fontId="7" fillId="6" borderId="10" xfId="1" applyFont="1" applyFill="1" applyBorder="1" applyAlignment="1">
      <alignment wrapText="1"/>
    </xf>
    <xf numFmtId="44" fontId="6" fillId="7" borderId="12" xfId="1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5" fillId="6" borderId="17" xfId="0" applyFont="1" applyFill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18" xfId="0" applyFont="1" applyBorder="1" applyAlignment="1">
      <alignment wrapText="1"/>
    </xf>
    <xf numFmtId="3" fontId="5" fillId="7" borderId="12" xfId="0" applyNumberFormat="1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5" fillId="7" borderId="19" xfId="0" applyFont="1" applyFill="1" applyBorder="1" applyAlignment="1">
      <alignment horizontal="center" wrapText="1"/>
    </xf>
    <xf numFmtId="0" fontId="5" fillId="7" borderId="20" xfId="0" applyFont="1" applyFill="1" applyBorder="1" applyAlignment="1">
      <alignment horizontal="center" wrapText="1"/>
    </xf>
    <xf numFmtId="0" fontId="5" fillId="7" borderId="21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wrapText="1"/>
    </xf>
    <xf numFmtId="0" fontId="5" fillId="6" borderId="7" xfId="0" applyFont="1" applyFill="1" applyBorder="1" applyAlignment="1">
      <alignment wrapText="1"/>
    </xf>
    <xf numFmtId="0" fontId="5" fillId="6" borderId="8" xfId="0" applyFont="1" applyFill="1" applyBorder="1" applyAlignment="1">
      <alignment wrapText="1"/>
    </xf>
  </cellXfs>
  <cellStyles count="6">
    <cellStyle name="Comma 2" xfId="2"/>
    <cellStyle name="Comma 2 2" xfId="3"/>
    <cellStyle name="Currency" xfId="1" builtinId="4"/>
    <cellStyle name="Currency 2" xfId="5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8"/>
  <sheetViews>
    <sheetView tabSelected="1" workbookViewId="0">
      <selection activeCell="D2" sqref="D2"/>
    </sheetView>
  </sheetViews>
  <sheetFormatPr defaultRowHeight="14.4" x14ac:dyDescent="0.3"/>
  <cols>
    <col min="4" max="4" width="66" customWidth="1"/>
    <col min="5" max="5" width="12.88671875" customWidth="1"/>
    <col min="6" max="6" width="14.88671875" customWidth="1"/>
    <col min="7" max="7" width="17" customWidth="1"/>
    <col min="8" max="8" width="17.88671875" customWidth="1"/>
  </cols>
  <sheetData>
    <row r="2" spans="2:8" x14ac:dyDescent="0.3">
      <c r="B2" s="6"/>
      <c r="C2" s="6"/>
      <c r="D2" s="6"/>
      <c r="E2" s="6"/>
      <c r="F2" s="6"/>
      <c r="G2" s="6"/>
      <c r="H2" s="6"/>
    </row>
    <row r="3" spans="2:8" ht="16.8" x14ac:dyDescent="0.3">
      <c r="B3" s="6"/>
      <c r="C3" s="14" t="s">
        <v>27</v>
      </c>
      <c r="D3" s="7"/>
      <c r="E3" s="7"/>
      <c r="F3" s="7"/>
      <c r="G3" s="7"/>
      <c r="H3" s="7"/>
    </row>
    <row r="4" spans="2:8" ht="17.399999999999999" thickBot="1" x14ac:dyDescent="0.35">
      <c r="B4" s="6"/>
      <c r="C4" s="14" t="s">
        <v>28</v>
      </c>
      <c r="D4" s="8"/>
      <c r="E4" s="8"/>
      <c r="F4" s="7"/>
      <c r="G4" s="7"/>
      <c r="H4" s="7"/>
    </row>
    <row r="5" spans="2:8" ht="18" thickTop="1" thickBot="1" x14ac:dyDescent="0.35">
      <c r="B5" s="6"/>
      <c r="C5" s="15" t="s">
        <v>29</v>
      </c>
      <c r="D5" s="58" t="s">
        <v>30</v>
      </c>
      <c r="E5" s="59"/>
      <c r="F5" s="59"/>
      <c r="G5" s="59"/>
      <c r="H5" s="60"/>
    </row>
    <row r="6" spans="2:8" ht="24.9" customHeight="1" thickBot="1" x14ac:dyDescent="0.35">
      <c r="B6" s="6"/>
      <c r="C6" s="16" t="s">
        <v>31</v>
      </c>
      <c r="D6" s="17" t="s">
        <v>32</v>
      </c>
      <c r="E6" s="17" t="s">
        <v>33</v>
      </c>
      <c r="F6" s="17" t="s">
        <v>34</v>
      </c>
      <c r="G6" s="17" t="s">
        <v>35</v>
      </c>
      <c r="H6" s="17" t="s">
        <v>36</v>
      </c>
    </row>
    <row r="7" spans="2:8" ht="24.9" customHeight="1" thickBot="1" x14ac:dyDescent="0.35">
      <c r="B7" s="6"/>
      <c r="C7" s="18">
        <v>1</v>
      </c>
      <c r="D7" s="19" t="s">
        <v>37</v>
      </c>
      <c r="E7" s="19" t="s">
        <v>38</v>
      </c>
      <c r="F7" s="19">
        <v>1</v>
      </c>
      <c r="G7" s="20"/>
      <c r="H7" s="20">
        <f>F7*G7</f>
        <v>0</v>
      </c>
    </row>
    <row r="8" spans="2:8" ht="24.9" customHeight="1" thickBot="1" x14ac:dyDescent="0.35">
      <c r="B8" s="6"/>
      <c r="C8" s="18">
        <v>2</v>
      </c>
      <c r="D8" s="19" t="s">
        <v>39</v>
      </c>
      <c r="E8" s="19" t="s">
        <v>40</v>
      </c>
      <c r="F8" s="19">
        <v>1</v>
      </c>
      <c r="G8" s="20"/>
      <c r="H8" s="20">
        <f t="shared" ref="H8:H11" si="0">F8*G8</f>
        <v>0</v>
      </c>
    </row>
    <row r="9" spans="2:8" ht="24.9" customHeight="1" thickBot="1" x14ac:dyDescent="0.35">
      <c r="B9" s="6"/>
      <c r="C9" s="18">
        <v>3</v>
      </c>
      <c r="D9" s="19" t="s">
        <v>41</v>
      </c>
      <c r="E9" s="19" t="s">
        <v>40</v>
      </c>
      <c r="F9" s="19">
        <v>50</v>
      </c>
      <c r="G9" s="20"/>
      <c r="H9" s="20">
        <f t="shared" si="0"/>
        <v>0</v>
      </c>
    </row>
    <row r="10" spans="2:8" ht="24.9" customHeight="1" thickBot="1" x14ac:dyDescent="0.35">
      <c r="B10" s="6"/>
      <c r="C10" s="18">
        <v>4</v>
      </c>
      <c r="D10" s="19" t="s">
        <v>42</v>
      </c>
      <c r="E10" s="19" t="s">
        <v>43</v>
      </c>
      <c r="F10" s="19">
        <v>1</v>
      </c>
      <c r="G10" s="20"/>
      <c r="H10" s="20">
        <f t="shared" si="0"/>
        <v>0</v>
      </c>
    </row>
    <row r="11" spans="2:8" ht="24.9" customHeight="1" thickBot="1" x14ac:dyDescent="0.35">
      <c r="B11" s="6"/>
      <c r="C11" s="18">
        <v>5</v>
      </c>
      <c r="D11" s="19" t="s">
        <v>44</v>
      </c>
      <c r="E11" s="19" t="s">
        <v>43</v>
      </c>
      <c r="F11" s="19">
        <v>1</v>
      </c>
      <c r="G11" s="20"/>
      <c r="H11" s="20">
        <f t="shared" si="0"/>
        <v>0</v>
      </c>
    </row>
    <row r="12" spans="2:8" ht="24.9" customHeight="1" thickBot="1" x14ac:dyDescent="0.35">
      <c r="B12" s="6"/>
      <c r="C12" s="18"/>
      <c r="D12" s="21" t="s">
        <v>45</v>
      </c>
      <c r="E12" s="22"/>
      <c r="F12" s="22"/>
      <c r="G12" s="23"/>
      <c r="H12" s="24">
        <f>SUM(H7:H11)</f>
        <v>0</v>
      </c>
    </row>
    <row r="13" spans="2:8" ht="24.9" customHeight="1" thickBot="1" x14ac:dyDescent="0.35">
      <c r="B13" s="6"/>
      <c r="C13" s="25" t="s">
        <v>46</v>
      </c>
      <c r="D13" s="26" t="s">
        <v>47</v>
      </c>
      <c r="E13" s="27"/>
      <c r="F13" s="27"/>
      <c r="G13" s="27"/>
      <c r="H13" s="27"/>
    </row>
    <row r="14" spans="2:8" ht="37.5" customHeight="1" thickBot="1" x14ac:dyDescent="0.35">
      <c r="B14" s="6"/>
      <c r="C14" s="18">
        <v>1</v>
      </c>
      <c r="D14" s="19" t="s">
        <v>48</v>
      </c>
      <c r="E14" s="19" t="s">
        <v>49</v>
      </c>
      <c r="F14" s="19">
        <v>2400</v>
      </c>
      <c r="G14" s="20"/>
      <c r="H14" s="20">
        <f t="shared" ref="H14:H15" si="1">F14*G14</f>
        <v>0</v>
      </c>
    </row>
    <row r="15" spans="2:8" ht="24.9" customHeight="1" thickBot="1" x14ac:dyDescent="0.35">
      <c r="B15" s="6"/>
      <c r="C15" s="18">
        <v>2</v>
      </c>
      <c r="D15" s="19" t="s">
        <v>50</v>
      </c>
      <c r="E15" s="19" t="s">
        <v>51</v>
      </c>
      <c r="F15" s="19">
        <v>1</v>
      </c>
      <c r="G15" s="20"/>
      <c r="H15" s="20">
        <f t="shared" si="1"/>
        <v>0</v>
      </c>
    </row>
    <row r="16" spans="2:8" ht="24.9" customHeight="1" thickBot="1" x14ac:dyDescent="0.35">
      <c r="B16" s="6"/>
      <c r="C16" s="18"/>
      <c r="D16" s="29" t="s">
        <v>45</v>
      </c>
      <c r="E16" s="30"/>
      <c r="F16" s="30"/>
      <c r="G16" s="31"/>
      <c r="H16" s="32">
        <f>SUM(H14:H15)</f>
        <v>0</v>
      </c>
    </row>
    <row r="17" spans="2:8" ht="24.9" customHeight="1" thickBot="1" x14ac:dyDescent="0.35">
      <c r="B17" s="6"/>
      <c r="C17" s="33"/>
      <c r="D17" s="34" t="s">
        <v>52</v>
      </c>
      <c r="E17" s="34"/>
      <c r="F17" s="34"/>
      <c r="G17" s="34"/>
      <c r="H17" s="35">
        <f>H12+H16</f>
        <v>0</v>
      </c>
    </row>
    <row r="18" spans="2:8" ht="24.9" customHeight="1" thickTop="1" x14ac:dyDescent="0.3">
      <c r="B18" s="6"/>
      <c r="C18" s="7"/>
      <c r="D18" s="7"/>
      <c r="E18" s="7"/>
      <c r="F18" s="7"/>
      <c r="G18" s="7"/>
      <c r="H18" s="7"/>
    </row>
    <row r="19" spans="2:8" ht="24.9" customHeight="1" x14ac:dyDescent="0.3">
      <c r="B19" s="6"/>
      <c r="C19" s="14" t="s">
        <v>53</v>
      </c>
      <c r="D19" s="7"/>
      <c r="E19" s="7"/>
      <c r="F19" s="7"/>
      <c r="G19" s="7"/>
      <c r="H19" s="7"/>
    </row>
    <row r="20" spans="2:8" ht="24.9" customHeight="1" thickBot="1" x14ac:dyDescent="0.35">
      <c r="B20" s="6"/>
      <c r="C20" s="14" t="s">
        <v>28</v>
      </c>
      <c r="D20" s="8"/>
      <c r="E20" s="8"/>
      <c r="F20" s="7"/>
      <c r="G20" s="7"/>
      <c r="H20" s="7"/>
    </row>
    <row r="21" spans="2:8" ht="24.9" customHeight="1" thickTop="1" thickBot="1" x14ac:dyDescent="0.35">
      <c r="B21" s="6"/>
      <c r="C21" s="15" t="s">
        <v>29</v>
      </c>
      <c r="D21" s="58" t="s">
        <v>30</v>
      </c>
      <c r="E21" s="59"/>
      <c r="F21" s="59"/>
      <c r="G21" s="59"/>
      <c r="H21" s="60"/>
    </row>
    <row r="22" spans="2:8" ht="24.9" customHeight="1" thickBot="1" x14ac:dyDescent="0.35">
      <c r="B22" s="6"/>
      <c r="C22" s="16" t="s">
        <v>31</v>
      </c>
      <c r="D22" s="17" t="s">
        <v>32</v>
      </c>
      <c r="E22" s="17" t="s">
        <v>33</v>
      </c>
      <c r="F22" s="17" t="s">
        <v>34</v>
      </c>
      <c r="G22" s="17" t="s">
        <v>35</v>
      </c>
      <c r="H22" s="17" t="s">
        <v>36</v>
      </c>
    </row>
    <row r="23" spans="2:8" ht="24.9" customHeight="1" thickBot="1" x14ac:dyDescent="0.35">
      <c r="B23" s="6"/>
      <c r="C23" s="18">
        <v>1</v>
      </c>
      <c r="D23" s="19" t="s">
        <v>37</v>
      </c>
      <c r="E23" s="19" t="s">
        <v>38</v>
      </c>
      <c r="F23" s="19">
        <v>1</v>
      </c>
      <c r="G23" s="20"/>
      <c r="H23" s="20">
        <f>F23*G23</f>
        <v>0</v>
      </c>
    </row>
    <row r="24" spans="2:8" ht="24.9" customHeight="1" thickBot="1" x14ac:dyDescent="0.35">
      <c r="B24" s="6"/>
      <c r="C24" s="18">
        <v>2</v>
      </c>
      <c r="D24" s="19" t="s">
        <v>41</v>
      </c>
      <c r="E24" s="19" t="s">
        <v>40</v>
      </c>
      <c r="F24" s="19">
        <v>40</v>
      </c>
      <c r="G24" s="20"/>
      <c r="H24" s="20">
        <f t="shared" ref="H24:H26" si="2">F24*G24</f>
        <v>0</v>
      </c>
    </row>
    <row r="25" spans="2:8" ht="24.9" customHeight="1" thickBot="1" x14ac:dyDescent="0.35">
      <c r="B25" s="6"/>
      <c r="C25" s="18">
        <v>3</v>
      </c>
      <c r="D25" s="19" t="s">
        <v>42</v>
      </c>
      <c r="E25" s="19" t="s">
        <v>43</v>
      </c>
      <c r="F25" s="19">
        <v>1</v>
      </c>
      <c r="G25" s="20"/>
      <c r="H25" s="20">
        <f t="shared" si="2"/>
        <v>0</v>
      </c>
    </row>
    <row r="26" spans="2:8" ht="24.9" customHeight="1" thickBot="1" x14ac:dyDescent="0.35">
      <c r="B26" s="6"/>
      <c r="C26" s="18">
        <v>4</v>
      </c>
      <c r="D26" s="19" t="s">
        <v>44</v>
      </c>
      <c r="E26" s="19" t="s">
        <v>43</v>
      </c>
      <c r="F26" s="19">
        <v>1</v>
      </c>
      <c r="G26" s="20"/>
      <c r="H26" s="20">
        <f t="shared" si="2"/>
        <v>0</v>
      </c>
    </row>
    <row r="27" spans="2:8" ht="24.9" customHeight="1" thickBot="1" x14ac:dyDescent="0.35">
      <c r="B27" s="6"/>
      <c r="C27" s="18"/>
      <c r="D27" s="21" t="s">
        <v>45</v>
      </c>
      <c r="E27" s="22"/>
      <c r="F27" s="22"/>
      <c r="G27" s="23"/>
      <c r="H27" s="24">
        <f>SUM(H23:H26)</f>
        <v>0</v>
      </c>
    </row>
    <row r="28" spans="2:8" ht="24.9" customHeight="1" thickBot="1" x14ac:dyDescent="0.35">
      <c r="B28" s="6"/>
      <c r="C28" s="25" t="s">
        <v>46</v>
      </c>
      <c r="D28" s="26" t="s">
        <v>47</v>
      </c>
      <c r="E28" s="27"/>
      <c r="F28" s="27"/>
      <c r="G28" s="27"/>
      <c r="H28" s="27"/>
    </row>
    <row r="29" spans="2:8" ht="40.5" customHeight="1" thickBot="1" x14ac:dyDescent="0.35">
      <c r="B29" s="6"/>
      <c r="C29" s="18">
        <v>1</v>
      </c>
      <c r="D29" s="19" t="s">
        <v>48</v>
      </c>
      <c r="E29" s="19" t="s">
        <v>49</v>
      </c>
      <c r="F29" s="19">
        <v>2400</v>
      </c>
      <c r="G29" s="20"/>
      <c r="H29" s="20">
        <f>F29*G29</f>
        <v>0</v>
      </c>
    </row>
    <row r="30" spans="2:8" ht="24.9" customHeight="1" thickBot="1" x14ac:dyDescent="0.35">
      <c r="B30" s="6"/>
      <c r="C30" s="18">
        <v>2</v>
      </c>
      <c r="D30" s="19" t="s">
        <v>50</v>
      </c>
      <c r="E30" s="19" t="s">
        <v>54</v>
      </c>
      <c r="F30" s="19">
        <v>1</v>
      </c>
      <c r="G30" s="20"/>
      <c r="H30" s="20">
        <f>F30*G30</f>
        <v>0</v>
      </c>
    </row>
    <row r="31" spans="2:8" ht="24.9" customHeight="1" thickBot="1" x14ac:dyDescent="0.35">
      <c r="B31" s="6"/>
      <c r="C31" s="18"/>
      <c r="D31" s="29" t="s">
        <v>45</v>
      </c>
      <c r="E31" s="30"/>
      <c r="F31" s="30"/>
      <c r="G31" s="31"/>
      <c r="H31" s="32">
        <f>SUM(H29:H30)</f>
        <v>0</v>
      </c>
    </row>
    <row r="32" spans="2:8" ht="24.9" customHeight="1" thickBot="1" x14ac:dyDescent="0.35">
      <c r="B32" s="6"/>
      <c r="C32" s="33"/>
      <c r="D32" s="34" t="s">
        <v>52</v>
      </c>
      <c r="E32" s="34"/>
      <c r="F32" s="34"/>
      <c r="G32" s="34"/>
      <c r="H32" s="35">
        <f>H27+H31</f>
        <v>0</v>
      </c>
    </row>
    <row r="33" spans="2:8" ht="24.9" customHeight="1" thickTop="1" x14ac:dyDescent="0.3">
      <c r="B33" s="6"/>
      <c r="C33" s="7"/>
      <c r="D33" s="7"/>
      <c r="E33" s="7"/>
      <c r="F33" s="7"/>
      <c r="G33" s="7"/>
      <c r="H33" s="7"/>
    </row>
    <row r="34" spans="2:8" ht="24.9" customHeight="1" x14ac:dyDescent="0.3">
      <c r="B34" s="6"/>
      <c r="C34" s="14" t="s">
        <v>55</v>
      </c>
      <c r="D34" s="7"/>
      <c r="E34" s="7"/>
      <c r="F34" s="7"/>
      <c r="G34" s="7"/>
      <c r="H34" s="7"/>
    </row>
    <row r="35" spans="2:8" ht="24.9" customHeight="1" thickBot="1" x14ac:dyDescent="0.35">
      <c r="B35" s="6"/>
      <c r="C35" s="14" t="s">
        <v>28</v>
      </c>
      <c r="D35" s="8"/>
      <c r="E35" s="8"/>
      <c r="F35" s="7"/>
      <c r="G35" s="7"/>
      <c r="H35" s="7"/>
    </row>
    <row r="36" spans="2:8" ht="24.9" customHeight="1" thickTop="1" thickBot="1" x14ac:dyDescent="0.35">
      <c r="B36" s="6"/>
      <c r="C36" s="15" t="s">
        <v>29</v>
      </c>
      <c r="D36" s="58" t="s">
        <v>30</v>
      </c>
      <c r="E36" s="59"/>
      <c r="F36" s="59"/>
      <c r="G36" s="59"/>
      <c r="H36" s="60"/>
    </row>
    <row r="37" spans="2:8" ht="24.9" customHeight="1" thickBot="1" x14ac:dyDescent="0.35">
      <c r="B37" s="6"/>
      <c r="C37" s="16" t="s">
        <v>31</v>
      </c>
      <c r="D37" s="17" t="s">
        <v>32</v>
      </c>
      <c r="E37" s="17" t="s">
        <v>33</v>
      </c>
      <c r="F37" s="17" t="s">
        <v>34</v>
      </c>
      <c r="G37" s="17" t="s">
        <v>35</v>
      </c>
      <c r="H37" s="17" t="s">
        <v>36</v>
      </c>
    </row>
    <row r="38" spans="2:8" ht="24.9" customHeight="1" thickBot="1" x14ac:dyDescent="0.35">
      <c r="B38" s="6"/>
      <c r="C38" s="18">
        <v>1</v>
      </c>
      <c r="D38" s="19" t="s">
        <v>37</v>
      </c>
      <c r="E38" s="19" t="s">
        <v>38</v>
      </c>
      <c r="F38" s="19">
        <v>1</v>
      </c>
      <c r="G38" s="2"/>
      <c r="H38" s="20">
        <f>F38*G38</f>
        <v>0</v>
      </c>
    </row>
    <row r="39" spans="2:8" ht="24.9" customHeight="1" thickBot="1" x14ac:dyDescent="0.35">
      <c r="B39" s="6"/>
      <c r="C39" s="18">
        <v>2</v>
      </c>
      <c r="D39" s="19" t="s">
        <v>39</v>
      </c>
      <c r="E39" s="19" t="s">
        <v>40</v>
      </c>
      <c r="F39" s="5">
        <v>1</v>
      </c>
      <c r="G39" s="1"/>
      <c r="H39" s="20">
        <f t="shared" ref="H39:H42" si="3">F39*G39</f>
        <v>0</v>
      </c>
    </row>
    <row r="40" spans="2:8" ht="24.9" customHeight="1" thickBot="1" x14ac:dyDescent="0.35">
      <c r="B40" s="6"/>
      <c r="C40" s="18">
        <v>3</v>
      </c>
      <c r="D40" s="19" t="s">
        <v>41</v>
      </c>
      <c r="E40" s="19" t="s">
        <v>40</v>
      </c>
      <c r="F40" s="19">
        <v>33</v>
      </c>
      <c r="G40" s="20"/>
      <c r="H40" s="20">
        <f t="shared" si="3"/>
        <v>0</v>
      </c>
    </row>
    <row r="41" spans="2:8" ht="24.9" customHeight="1" thickBot="1" x14ac:dyDescent="0.35">
      <c r="B41" s="6"/>
      <c r="C41" s="18">
        <v>4</v>
      </c>
      <c r="D41" s="19" t="s">
        <v>42</v>
      </c>
      <c r="E41" s="19" t="s">
        <v>43</v>
      </c>
      <c r="F41" s="19">
        <v>1</v>
      </c>
      <c r="G41" s="20"/>
      <c r="H41" s="20">
        <f t="shared" si="3"/>
        <v>0</v>
      </c>
    </row>
    <row r="42" spans="2:8" ht="24.9" customHeight="1" thickBot="1" x14ac:dyDescent="0.35">
      <c r="B42" s="6"/>
      <c r="C42" s="18">
        <v>5</v>
      </c>
      <c r="D42" s="19" t="s">
        <v>44</v>
      </c>
      <c r="E42" s="19" t="s">
        <v>43</v>
      </c>
      <c r="F42" s="19">
        <v>1</v>
      </c>
      <c r="G42" s="20"/>
      <c r="H42" s="20">
        <f t="shared" si="3"/>
        <v>0</v>
      </c>
    </row>
    <row r="43" spans="2:8" ht="24.9" customHeight="1" thickBot="1" x14ac:dyDescent="0.35">
      <c r="B43" s="6"/>
      <c r="C43" s="18"/>
      <c r="D43" s="21" t="s">
        <v>45</v>
      </c>
      <c r="E43" s="22"/>
      <c r="F43" s="22"/>
      <c r="G43" s="23"/>
      <c r="H43" s="24">
        <f>SUM(H38:H42)</f>
        <v>0</v>
      </c>
    </row>
    <row r="44" spans="2:8" ht="24.9" customHeight="1" thickBot="1" x14ac:dyDescent="0.35">
      <c r="B44" s="6"/>
      <c r="C44" s="25" t="s">
        <v>46</v>
      </c>
      <c r="D44" s="26" t="s">
        <v>47</v>
      </c>
      <c r="E44" s="27"/>
      <c r="F44" s="27"/>
      <c r="G44" s="27"/>
      <c r="H44" s="27"/>
    </row>
    <row r="45" spans="2:8" ht="39.75" customHeight="1" thickBot="1" x14ac:dyDescent="0.35">
      <c r="B45" s="6"/>
      <c r="C45" s="45">
        <v>1</v>
      </c>
      <c r="D45" s="19" t="s">
        <v>48</v>
      </c>
      <c r="E45" s="19" t="s">
        <v>49</v>
      </c>
      <c r="F45" s="19">
        <v>2400</v>
      </c>
      <c r="G45" s="20"/>
      <c r="H45" s="20">
        <f>F45*G45</f>
        <v>0</v>
      </c>
    </row>
    <row r="46" spans="2:8" ht="24.9" customHeight="1" thickBot="1" x14ac:dyDescent="0.35">
      <c r="B46" s="6"/>
      <c r="C46" s="18">
        <v>2</v>
      </c>
      <c r="D46" s="19" t="s">
        <v>50</v>
      </c>
      <c r="E46" s="19" t="s">
        <v>56</v>
      </c>
      <c r="F46" s="19">
        <v>2</v>
      </c>
      <c r="G46" s="20"/>
      <c r="H46" s="20">
        <f>F46*G46</f>
        <v>0</v>
      </c>
    </row>
    <row r="47" spans="2:8" ht="24.9" customHeight="1" thickBot="1" x14ac:dyDescent="0.35">
      <c r="B47" s="6"/>
      <c r="C47" s="18"/>
      <c r="D47" s="29" t="s">
        <v>45</v>
      </c>
      <c r="E47" s="30"/>
      <c r="F47" s="30"/>
      <c r="G47" s="31"/>
      <c r="H47" s="32">
        <f>SUM(H45:H46)</f>
        <v>0</v>
      </c>
    </row>
    <row r="48" spans="2:8" ht="24.9" customHeight="1" thickBot="1" x14ac:dyDescent="0.35">
      <c r="B48" s="6"/>
      <c r="C48" s="34"/>
      <c r="D48" s="34" t="s">
        <v>52</v>
      </c>
      <c r="E48" s="34"/>
      <c r="F48" s="34"/>
      <c r="G48" s="34"/>
      <c r="H48" s="35">
        <f>H43+H47</f>
        <v>0</v>
      </c>
    </row>
    <row r="49" spans="2:8" ht="24.9" customHeight="1" thickTop="1" x14ac:dyDescent="0.3">
      <c r="B49" s="6"/>
      <c r="C49" s="3"/>
      <c r="D49" s="3"/>
      <c r="E49" s="3"/>
      <c r="F49" s="3"/>
      <c r="G49" s="3"/>
      <c r="H49" s="4"/>
    </row>
    <row r="50" spans="2:8" ht="24.9" customHeight="1" x14ac:dyDescent="0.3">
      <c r="B50" s="6"/>
      <c r="C50" s="14" t="s">
        <v>57</v>
      </c>
      <c r="D50" s="7"/>
      <c r="E50" s="7"/>
      <c r="F50" s="7"/>
      <c r="G50" s="7"/>
      <c r="H50" s="7"/>
    </row>
    <row r="51" spans="2:8" ht="24.9" customHeight="1" thickBot="1" x14ac:dyDescent="0.35">
      <c r="B51" s="6"/>
      <c r="C51" s="14" t="s">
        <v>57</v>
      </c>
      <c r="D51" s="8"/>
      <c r="E51" s="8"/>
      <c r="F51" s="7"/>
      <c r="G51" s="7"/>
      <c r="H51" s="7"/>
    </row>
    <row r="52" spans="2:8" ht="24.9" customHeight="1" thickTop="1" thickBot="1" x14ac:dyDescent="0.35">
      <c r="B52" s="6"/>
      <c r="C52" s="14" t="s">
        <v>58</v>
      </c>
      <c r="D52" s="58" t="s">
        <v>30</v>
      </c>
      <c r="E52" s="59"/>
      <c r="F52" s="59"/>
      <c r="G52" s="59"/>
      <c r="H52" s="60"/>
    </row>
    <row r="53" spans="2:8" ht="24.9" customHeight="1" thickTop="1" thickBot="1" x14ac:dyDescent="0.35">
      <c r="B53" s="6"/>
      <c r="C53" s="15" t="s">
        <v>29</v>
      </c>
      <c r="D53" s="17" t="s">
        <v>32</v>
      </c>
      <c r="E53" s="17" t="s">
        <v>33</v>
      </c>
      <c r="F53" s="17" t="s">
        <v>34</v>
      </c>
      <c r="G53" s="17" t="s">
        <v>35</v>
      </c>
      <c r="H53" s="17" t="s">
        <v>36</v>
      </c>
    </row>
    <row r="54" spans="2:8" ht="24.9" customHeight="1" thickBot="1" x14ac:dyDescent="0.35">
      <c r="B54" s="6"/>
      <c r="C54" s="16" t="s">
        <v>31</v>
      </c>
      <c r="D54" s="19" t="s">
        <v>59</v>
      </c>
      <c r="E54" s="19"/>
      <c r="F54" s="19">
        <v>1</v>
      </c>
      <c r="G54" s="20"/>
      <c r="H54" s="20">
        <f>F54*G54</f>
        <v>0</v>
      </c>
    </row>
    <row r="55" spans="2:8" ht="24.9" customHeight="1" thickBot="1" x14ac:dyDescent="0.35">
      <c r="B55" s="6"/>
      <c r="C55" s="18">
        <v>1</v>
      </c>
      <c r="D55" s="19" t="s">
        <v>39</v>
      </c>
      <c r="E55" s="19" t="s">
        <v>40</v>
      </c>
      <c r="F55" s="19">
        <v>1</v>
      </c>
      <c r="G55" s="20"/>
      <c r="H55" s="20">
        <f t="shared" ref="H55:H58" si="4">F55*G55</f>
        <v>0</v>
      </c>
    </row>
    <row r="56" spans="2:8" ht="24.9" customHeight="1" thickBot="1" x14ac:dyDescent="0.35">
      <c r="B56" s="6"/>
      <c r="C56" s="18">
        <v>2</v>
      </c>
      <c r="D56" s="19" t="s">
        <v>41</v>
      </c>
      <c r="E56" s="19" t="s">
        <v>60</v>
      </c>
      <c r="F56" s="19">
        <v>50</v>
      </c>
      <c r="G56" s="20"/>
      <c r="H56" s="20">
        <f t="shared" si="4"/>
        <v>0</v>
      </c>
    </row>
    <row r="57" spans="2:8" ht="24.9" customHeight="1" thickBot="1" x14ac:dyDescent="0.35">
      <c r="B57" s="6"/>
      <c r="C57" s="18">
        <v>3</v>
      </c>
      <c r="D57" s="19" t="s">
        <v>42</v>
      </c>
      <c r="E57" s="19" t="s">
        <v>43</v>
      </c>
      <c r="F57" s="19">
        <v>1</v>
      </c>
      <c r="G57" s="20"/>
      <c r="H57" s="20">
        <f t="shared" si="4"/>
        <v>0</v>
      </c>
    </row>
    <row r="58" spans="2:8" ht="24.9" customHeight="1" thickBot="1" x14ac:dyDescent="0.35">
      <c r="B58" s="6"/>
      <c r="C58" s="18">
        <v>4</v>
      </c>
      <c r="D58" s="19" t="s">
        <v>44</v>
      </c>
      <c r="E58" s="19" t="s">
        <v>43</v>
      </c>
      <c r="F58" s="19">
        <v>1</v>
      </c>
      <c r="G58" s="20"/>
      <c r="H58" s="20">
        <f t="shared" si="4"/>
        <v>0</v>
      </c>
    </row>
    <row r="59" spans="2:8" ht="24.9" customHeight="1" thickBot="1" x14ac:dyDescent="0.35">
      <c r="B59" s="6"/>
      <c r="C59" s="18"/>
      <c r="D59" s="21" t="s">
        <v>45</v>
      </c>
      <c r="E59" s="22"/>
      <c r="F59" s="22"/>
      <c r="G59" s="23"/>
      <c r="H59" s="24">
        <f>SUM(H54:H58)</f>
        <v>0</v>
      </c>
    </row>
    <row r="60" spans="2:8" ht="24.9" customHeight="1" thickBot="1" x14ac:dyDescent="0.35">
      <c r="B60" s="6"/>
      <c r="C60" s="25" t="s">
        <v>46</v>
      </c>
      <c r="D60" s="26" t="s">
        <v>47</v>
      </c>
      <c r="E60" s="27"/>
      <c r="F60" s="27"/>
      <c r="G60" s="36"/>
      <c r="H60" s="36"/>
    </row>
    <row r="61" spans="2:8" ht="42.75" customHeight="1" thickBot="1" x14ac:dyDescent="0.35">
      <c r="B61" s="6"/>
      <c r="C61" s="45">
        <v>1</v>
      </c>
      <c r="D61" s="19" t="s">
        <v>48</v>
      </c>
      <c r="E61" s="19" t="s">
        <v>49</v>
      </c>
      <c r="F61" s="19">
        <v>2400</v>
      </c>
      <c r="G61" s="20"/>
      <c r="H61" s="20">
        <f>F61*G61</f>
        <v>0</v>
      </c>
    </row>
    <row r="62" spans="2:8" ht="24.9" customHeight="1" thickBot="1" x14ac:dyDescent="0.35">
      <c r="B62" s="6"/>
      <c r="C62" s="18">
        <v>2</v>
      </c>
      <c r="D62" s="19" t="s">
        <v>50</v>
      </c>
      <c r="E62" s="19" t="s">
        <v>56</v>
      </c>
      <c r="F62" s="19">
        <v>1</v>
      </c>
      <c r="G62" s="20"/>
      <c r="H62" s="20">
        <f>F62*G62</f>
        <v>0</v>
      </c>
    </row>
    <row r="63" spans="2:8" ht="24.9" customHeight="1" thickBot="1" x14ac:dyDescent="0.35">
      <c r="B63" s="6"/>
      <c r="C63" s="18"/>
      <c r="D63" s="29" t="s">
        <v>45</v>
      </c>
      <c r="E63" s="30"/>
      <c r="F63" s="30"/>
      <c r="G63" s="31"/>
      <c r="H63" s="32">
        <f>SUM(H61:H62)</f>
        <v>0</v>
      </c>
    </row>
    <row r="64" spans="2:8" ht="24.9" customHeight="1" thickBot="1" x14ac:dyDescent="0.35">
      <c r="B64" s="6"/>
      <c r="C64" s="28"/>
      <c r="D64" s="34" t="s">
        <v>52</v>
      </c>
      <c r="E64" s="34"/>
      <c r="F64" s="34"/>
      <c r="G64" s="37"/>
      <c r="H64" s="35">
        <f>H59+H63</f>
        <v>0</v>
      </c>
    </row>
    <row r="65" spans="2:8" ht="24.9" customHeight="1" thickTop="1" thickBot="1" x14ac:dyDescent="0.35">
      <c r="B65" s="6"/>
      <c r="C65" s="38"/>
      <c r="D65" s="7"/>
      <c r="E65" s="7"/>
      <c r="F65" s="7"/>
      <c r="G65" s="7"/>
      <c r="H65" s="7"/>
    </row>
    <row r="66" spans="2:8" ht="24.9" customHeight="1" thickTop="1" thickBot="1" x14ac:dyDescent="0.35">
      <c r="B66" s="6"/>
      <c r="C66" s="7"/>
      <c r="D66" s="49" t="s">
        <v>61</v>
      </c>
      <c r="E66" s="50"/>
      <c r="F66" s="50"/>
      <c r="G66" s="50"/>
      <c r="H66" s="51"/>
    </row>
    <row r="67" spans="2:8" ht="24.9" customHeight="1" thickBot="1" x14ac:dyDescent="0.35">
      <c r="B67" s="6"/>
      <c r="C67" s="39"/>
      <c r="D67" s="52" t="s">
        <v>62</v>
      </c>
      <c r="E67" s="53"/>
      <c r="F67" s="53"/>
      <c r="G67" s="54"/>
      <c r="H67" s="40">
        <f>H17</f>
        <v>0</v>
      </c>
    </row>
    <row r="68" spans="2:8" ht="24.9" customHeight="1" thickBot="1" x14ac:dyDescent="0.35">
      <c r="B68" s="6"/>
      <c r="C68" s="18"/>
      <c r="D68" s="41" t="s">
        <v>63</v>
      </c>
      <c r="E68" s="42"/>
      <c r="F68" s="42"/>
      <c r="G68" s="43"/>
      <c r="H68" s="40">
        <f>H32</f>
        <v>0</v>
      </c>
    </row>
    <row r="69" spans="2:8" ht="24.9" customHeight="1" thickBot="1" x14ac:dyDescent="0.35">
      <c r="B69" s="6"/>
      <c r="C69" s="18"/>
      <c r="D69" s="52" t="s">
        <v>64</v>
      </c>
      <c r="E69" s="53"/>
      <c r="F69" s="53"/>
      <c r="G69" s="54"/>
      <c r="H69" s="40">
        <f>H48</f>
        <v>0</v>
      </c>
    </row>
    <row r="70" spans="2:8" ht="24.9" customHeight="1" thickBot="1" x14ac:dyDescent="0.35">
      <c r="B70" s="6"/>
      <c r="C70" s="18"/>
      <c r="D70" s="41" t="s">
        <v>65</v>
      </c>
      <c r="E70" s="42"/>
      <c r="F70" s="42"/>
      <c r="G70" s="43"/>
      <c r="H70" s="40">
        <f>H64</f>
        <v>0</v>
      </c>
    </row>
    <row r="71" spans="2:8" ht="24.9" customHeight="1" thickBot="1" x14ac:dyDescent="0.35">
      <c r="B71" s="6"/>
      <c r="C71" s="18"/>
      <c r="D71" s="55" t="s">
        <v>52</v>
      </c>
      <c r="E71" s="56"/>
      <c r="F71" s="56"/>
      <c r="G71" s="57"/>
      <c r="H71" s="44">
        <f>SUM(H67:H70)</f>
        <v>0</v>
      </c>
    </row>
    <row r="75" spans="2:8" x14ac:dyDescent="0.3">
      <c r="B75" s="7"/>
      <c r="C75" s="46" t="s">
        <v>0</v>
      </c>
      <c r="D75" s="47"/>
      <c r="E75" s="47"/>
      <c r="F75" s="48"/>
    </row>
    <row r="76" spans="2:8" x14ac:dyDescent="0.3">
      <c r="B76" s="7"/>
      <c r="C76" s="12">
        <v>1</v>
      </c>
      <c r="D76" s="13" t="s">
        <v>1</v>
      </c>
      <c r="E76" s="13" t="s">
        <v>2</v>
      </c>
      <c r="F76" s="13" t="s">
        <v>3</v>
      </c>
    </row>
    <row r="77" spans="2:8" x14ac:dyDescent="0.3">
      <c r="B77" s="7"/>
      <c r="C77" s="11">
        <v>2</v>
      </c>
      <c r="D77" s="9" t="s">
        <v>4</v>
      </c>
      <c r="E77" s="9" t="s">
        <v>2</v>
      </c>
      <c r="F77" s="9" t="s">
        <v>3</v>
      </c>
    </row>
    <row r="78" spans="2:8" x14ac:dyDescent="0.3">
      <c r="B78" s="7"/>
      <c r="C78" s="11">
        <v>3</v>
      </c>
      <c r="D78" s="9" t="s">
        <v>5</v>
      </c>
      <c r="E78" s="9" t="s">
        <v>2</v>
      </c>
      <c r="F78" s="9" t="s">
        <v>3</v>
      </c>
    </row>
    <row r="79" spans="2:8" x14ac:dyDescent="0.3">
      <c r="B79" s="7"/>
      <c r="C79" s="11">
        <v>5</v>
      </c>
      <c r="D79" s="9" t="s">
        <v>6</v>
      </c>
      <c r="E79" s="9" t="s">
        <v>2</v>
      </c>
      <c r="F79" s="9" t="s">
        <v>3</v>
      </c>
    </row>
    <row r="80" spans="2:8" x14ac:dyDescent="0.3">
      <c r="B80" s="7"/>
      <c r="C80" s="11">
        <v>6</v>
      </c>
      <c r="D80" s="9" t="s">
        <v>7</v>
      </c>
      <c r="E80" s="9" t="s">
        <v>2</v>
      </c>
      <c r="F80" s="9" t="s">
        <v>3</v>
      </c>
    </row>
    <row r="81" spans="2:6" x14ac:dyDescent="0.3">
      <c r="B81" s="7"/>
      <c r="C81" s="11">
        <v>7</v>
      </c>
      <c r="D81" s="9" t="s">
        <v>8</v>
      </c>
      <c r="E81" s="9" t="s">
        <v>2</v>
      </c>
      <c r="F81" s="9" t="s">
        <v>3</v>
      </c>
    </row>
    <row r="82" spans="2:6" x14ac:dyDescent="0.3">
      <c r="B82" s="7"/>
      <c r="C82" s="11">
        <v>9</v>
      </c>
      <c r="D82" s="9" t="s">
        <v>9</v>
      </c>
      <c r="E82" s="9" t="s">
        <v>2</v>
      </c>
      <c r="F82" s="9" t="s">
        <v>3</v>
      </c>
    </row>
    <row r="83" spans="2:6" x14ac:dyDescent="0.3">
      <c r="B83" s="7"/>
      <c r="C83" s="11">
        <v>10</v>
      </c>
      <c r="D83" s="9" t="s">
        <v>10</v>
      </c>
      <c r="E83" s="9" t="s">
        <v>2</v>
      </c>
      <c r="F83" s="9" t="s">
        <v>3</v>
      </c>
    </row>
    <row r="84" spans="2:6" x14ac:dyDescent="0.3">
      <c r="B84" s="7"/>
      <c r="C84" s="11">
        <v>12</v>
      </c>
      <c r="D84" s="9" t="s">
        <v>11</v>
      </c>
      <c r="E84" s="9" t="s">
        <v>2</v>
      </c>
      <c r="F84" s="9" t="s">
        <v>3</v>
      </c>
    </row>
    <row r="85" spans="2:6" x14ac:dyDescent="0.3">
      <c r="B85" s="7"/>
      <c r="C85" s="11">
        <v>14</v>
      </c>
      <c r="D85" s="9" t="s">
        <v>12</v>
      </c>
      <c r="E85" s="9" t="s">
        <v>2</v>
      </c>
      <c r="F85" s="9" t="s">
        <v>3</v>
      </c>
    </row>
    <row r="86" spans="2:6" x14ac:dyDescent="0.3">
      <c r="B86" s="7"/>
      <c r="C86" s="11">
        <v>15</v>
      </c>
      <c r="D86" s="10" t="s">
        <v>13</v>
      </c>
      <c r="E86" s="10" t="s">
        <v>14</v>
      </c>
      <c r="F86" s="10" t="s">
        <v>3</v>
      </c>
    </row>
    <row r="87" spans="2:6" x14ac:dyDescent="0.3">
      <c r="B87" s="7"/>
      <c r="C87" s="11">
        <v>16</v>
      </c>
      <c r="D87" s="10" t="s">
        <v>15</v>
      </c>
      <c r="E87" s="10" t="s">
        <v>14</v>
      </c>
      <c r="F87" s="10" t="s">
        <v>3</v>
      </c>
    </row>
    <row r="88" spans="2:6" x14ac:dyDescent="0.3">
      <c r="B88" s="7"/>
      <c r="C88" s="11">
        <v>17</v>
      </c>
      <c r="D88" s="10" t="s">
        <v>16</v>
      </c>
      <c r="E88" s="10" t="s">
        <v>14</v>
      </c>
      <c r="F88" s="10" t="s">
        <v>3</v>
      </c>
    </row>
    <row r="89" spans="2:6" x14ac:dyDescent="0.3">
      <c r="B89" s="7"/>
      <c r="C89" s="11">
        <v>19</v>
      </c>
      <c r="D89" s="10" t="s">
        <v>17</v>
      </c>
      <c r="E89" s="10" t="s">
        <v>14</v>
      </c>
      <c r="F89" s="10" t="s">
        <v>3</v>
      </c>
    </row>
    <row r="90" spans="2:6" x14ac:dyDescent="0.3">
      <c r="B90" s="7"/>
      <c r="C90" s="11">
        <v>21</v>
      </c>
      <c r="D90" s="10" t="s">
        <v>18</v>
      </c>
      <c r="E90" s="10" t="s">
        <v>14</v>
      </c>
      <c r="F90" s="10" t="s">
        <v>3</v>
      </c>
    </row>
    <row r="91" spans="2:6" x14ac:dyDescent="0.3">
      <c r="B91" s="7"/>
      <c r="C91" s="11">
        <v>22</v>
      </c>
      <c r="D91" s="10" t="s">
        <v>19</v>
      </c>
      <c r="E91" s="10" t="s">
        <v>14</v>
      </c>
      <c r="F91" s="10" t="s">
        <v>3</v>
      </c>
    </row>
    <row r="92" spans="2:6" x14ac:dyDescent="0.3">
      <c r="B92" s="7"/>
      <c r="C92" s="11">
        <v>23</v>
      </c>
      <c r="D92" s="10" t="s">
        <v>20</v>
      </c>
      <c r="E92" s="10" t="s">
        <v>14</v>
      </c>
      <c r="F92" s="10" t="s">
        <v>3</v>
      </c>
    </row>
    <row r="93" spans="2:6" x14ac:dyDescent="0.3">
      <c r="B93" s="7"/>
      <c r="C93" s="11">
        <v>27</v>
      </c>
      <c r="D93" s="10" t="s">
        <v>21</v>
      </c>
      <c r="E93" s="10" t="s">
        <v>14</v>
      </c>
      <c r="F93" s="10" t="s">
        <v>3</v>
      </c>
    </row>
    <row r="94" spans="2:6" x14ac:dyDescent="0.3">
      <c r="B94" s="7"/>
      <c r="C94" s="11">
        <v>28</v>
      </c>
      <c r="D94" s="10" t="s">
        <v>22</v>
      </c>
      <c r="E94" s="10" t="s">
        <v>14</v>
      </c>
      <c r="F94" s="10" t="s">
        <v>3</v>
      </c>
    </row>
    <row r="95" spans="2:6" x14ac:dyDescent="0.3">
      <c r="B95" s="7"/>
      <c r="C95" s="11">
        <v>29</v>
      </c>
      <c r="D95" s="10" t="s">
        <v>23</v>
      </c>
      <c r="E95" s="10" t="s">
        <v>14</v>
      </c>
      <c r="F95" s="10" t="s">
        <v>3</v>
      </c>
    </row>
    <row r="96" spans="2:6" x14ac:dyDescent="0.3">
      <c r="B96" s="7"/>
      <c r="C96" s="11">
        <v>31</v>
      </c>
      <c r="D96" s="10" t="s">
        <v>24</v>
      </c>
      <c r="E96" s="10" t="s">
        <v>14</v>
      </c>
      <c r="F96" s="10" t="s">
        <v>3</v>
      </c>
    </row>
    <row r="97" spans="2:6" x14ac:dyDescent="0.3">
      <c r="B97" s="7"/>
      <c r="C97" s="11">
        <v>33</v>
      </c>
      <c r="D97" s="10" t="s">
        <v>25</v>
      </c>
      <c r="E97" s="10" t="s">
        <v>14</v>
      </c>
      <c r="F97" s="10" t="s">
        <v>3</v>
      </c>
    </row>
    <row r="98" spans="2:6" x14ac:dyDescent="0.3">
      <c r="B98" s="7"/>
      <c r="C98" s="11">
        <v>34</v>
      </c>
      <c r="D98" s="10" t="s">
        <v>26</v>
      </c>
      <c r="E98" s="10" t="s">
        <v>14</v>
      </c>
      <c r="F98" s="10" t="s">
        <v>3</v>
      </c>
    </row>
  </sheetData>
  <mergeCells count="9">
    <mergeCell ref="D5:H5"/>
    <mergeCell ref="D21:H21"/>
    <mergeCell ref="D36:H36"/>
    <mergeCell ref="D52:H52"/>
    <mergeCell ref="C75:F75"/>
    <mergeCell ref="D66:H66"/>
    <mergeCell ref="D67:G67"/>
    <mergeCell ref="D69:G69"/>
    <mergeCell ref="D71:G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Abdi</dc:creator>
  <cp:lastModifiedBy>user</cp:lastModifiedBy>
  <dcterms:created xsi:type="dcterms:W3CDTF">2017-02-28T08:18:14Z</dcterms:created>
  <dcterms:modified xsi:type="dcterms:W3CDTF">2017-03-01T06:29:57Z</dcterms:modified>
</cp:coreProperties>
</file>